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bscol23\Users\OKAN0003\Desktop\New People First Development\New Page breakdown\Document Library\"/>
    </mc:Choice>
  </mc:AlternateContent>
  <bookViews>
    <workbookView xWindow="0" yWindow="0" windowWidth="17955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A9" i="1" s="1"/>
  <c r="D7" i="1"/>
  <c r="B9" i="1" l="1"/>
  <c r="D8" i="1"/>
  <c r="B10" i="1" l="1"/>
  <c r="D9" i="1"/>
  <c r="D10" i="1" l="1"/>
  <c r="B11" i="1"/>
  <c r="A11" i="1"/>
  <c r="B12" i="1" l="1"/>
  <c r="D11" i="1"/>
  <c r="B13" i="1" l="1"/>
  <c r="A13" i="1"/>
  <c r="D12" i="1"/>
  <c r="D13" i="1" l="1"/>
  <c r="B14" i="1"/>
  <c r="B15" i="1" l="1"/>
  <c r="D14" i="1"/>
  <c r="A15" i="1"/>
  <c r="B16" i="1" l="1"/>
  <c r="D15" i="1"/>
  <c r="A17" i="1" l="1"/>
  <c r="D16" i="1"/>
  <c r="B17" i="1"/>
  <c r="D17" i="1" l="1"/>
  <c r="B18" i="1"/>
  <c r="D18" i="1" l="1"/>
  <c r="B19" i="1"/>
  <c r="A19" i="1"/>
  <c r="B20" i="1" l="1"/>
  <c r="D19" i="1"/>
  <c r="A21" i="1" l="1"/>
  <c r="B21" i="1"/>
  <c r="D20" i="1"/>
  <c r="D21" i="1" l="1"/>
  <c r="B22" i="1"/>
  <c r="B23" i="1" l="1"/>
  <c r="A23" i="1"/>
  <c r="D22" i="1"/>
  <c r="B24" i="1" l="1"/>
  <c r="D23" i="1"/>
  <c r="A25" i="1" l="1"/>
  <c r="D24" i="1"/>
  <c r="B25" i="1"/>
  <c r="B26" i="1" l="1"/>
  <c r="D25" i="1"/>
  <c r="D26" i="1" l="1"/>
  <c r="B27" i="1"/>
  <c r="A27" i="1"/>
  <c r="B28" i="1" l="1"/>
  <c r="D27" i="1"/>
  <c r="B29" i="1" l="1"/>
  <c r="A29" i="1"/>
  <c r="D28" i="1"/>
  <c r="D29" i="1" l="1"/>
  <c r="B30" i="1"/>
  <c r="B31" i="1" l="1"/>
  <c r="A31" i="1"/>
  <c r="D30" i="1"/>
  <c r="B32" i="1" l="1"/>
  <c r="D31" i="1"/>
  <c r="A33" i="1" l="1"/>
  <c r="D32" i="1"/>
  <c r="B33" i="1"/>
  <c r="D33" i="1" l="1"/>
  <c r="B34" i="1"/>
  <c r="D34" i="1" l="1"/>
  <c r="B35" i="1"/>
  <c r="A35" i="1"/>
  <c r="B36" i="1" l="1"/>
  <c r="D35" i="1"/>
  <c r="A37" i="1" l="1"/>
  <c r="B37" i="1"/>
  <c r="D36" i="1"/>
  <c r="D37" i="1" l="1"/>
  <c r="B38" i="1"/>
  <c r="B39" i="1" l="1"/>
  <c r="A39" i="1"/>
  <c r="D38" i="1"/>
  <c r="B40" i="1" l="1"/>
  <c r="D39" i="1"/>
  <c r="A41" i="1" l="1"/>
  <c r="D40" i="1"/>
  <c r="B41" i="1"/>
  <c r="B42" i="1" l="1"/>
  <c r="D41" i="1"/>
  <c r="D42" i="1" l="1"/>
  <c r="B43" i="1"/>
  <c r="A43" i="1"/>
  <c r="B44" i="1" l="1"/>
  <c r="D43" i="1"/>
  <c r="A45" i="1" l="1"/>
  <c r="B45" i="1"/>
  <c r="D44" i="1"/>
  <c r="D45" i="1" l="1"/>
  <c r="B46" i="1"/>
  <c r="B47" i="1" l="1"/>
  <c r="A47" i="1"/>
  <c r="D46" i="1"/>
  <c r="B48" i="1" l="1"/>
  <c r="D47" i="1"/>
  <c r="A49" i="1" l="1"/>
  <c r="D48" i="1"/>
  <c r="B49" i="1"/>
  <c r="B50" i="1" l="1"/>
  <c r="D49" i="1"/>
  <c r="D50" i="1" l="1"/>
  <c r="B51" i="1"/>
  <c r="A51" i="1"/>
  <c r="B52" i="1" l="1"/>
  <c r="D51" i="1"/>
  <c r="B53" i="1" l="1"/>
  <c r="A53" i="1"/>
  <c r="D52" i="1"/>
  <c r="D53" i="1" l="1"/>
  <c r="B54" i="1"/>
  <c r="B55" i="1" l="1"/>
  <c r="A55" i="1"/>
  <c r="D54" i="1"/>
  <c r="B56" i="1" l="1"/>
  <c r="D55" i="1"/>
  <c r="A57" i="1" l="1"/>
  <c r="D56" i="1"/>
  <c r="B57" i="1"/>
  <c r="B58" i="1" l="1"/>
  <c r="D58" i="1" s="1"/>
  <c r="D57" i="1"/>
</calcChain>
</file>

<file path=xl/sharedStrings.xml><?xml version="1.0" encoding="utf-8"?>
<sst xmlns="http://schemas.openxmlformats.org/spreadsheetml/2006/main" count="9" uniqueCount="9">
  <si>
    <r>
      <t>Final fortnight's roster plan extracted for pay</t>
    </r>
    <r>
      <rPr>
        <b/>
        <sz val="10"/>
        <color indexed="10"/>
        <rFont val="Arial"/>
        <family val="2"/>
      </rPr>
      <t xml:space="preserve"> (Monday fortnight commences)</t>
    </r>
  </si>
  <si>
    <r>
      <t xml:space="preserve">Enhancements from the weeks below are paid in the pay month on the right </t>
    </r>
    <r>
      <rPr>
        <b/>
        <sz val="10"/>
        <color indexed="10"/>
        <rFont val="Arial"/>
        <family val="2"/>
      </rPr>
      <t xml:space="preserve"> (week ending dates)</t>
    </r>
  </si>
  <si>
    <t>Roster week number</t>
  </si>
  <si>
    <t>Deadline for Pay Confirmation Sheets</t>
  </si>
  <si>
    <t>Pay month</t>
  </si>
  <si>
    <t>week number - colours differentiate between 4 week roster periods</t>
  </si>
  <si>
    <t>red line between cut-off weeks for payroll</t>
  </si>
  <si>
    <t>black line between 4 week roster periods</t>
  </si>
  <si>
    <t>Payday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</si>
</sst>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\-mmm\-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u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10"/>
      </bottom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1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10"/>
      </top>
      <bottom/>
      <diagonal/>
    </border>
    <border>
      <left style="medium">
        <color indexed="64"/>
      </left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/>
      <top style="medium">
        <color indexed="1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C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1" fillId="0" borderId="0" xfId="1"/>
    <xf numFmtId="0" fontId="5" fillId="3" borderId="4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14" fontId="5" fillId="3" borderId="10" xfId="1" applyNumberFormat="1" applyFont="1" applyFill="1" applyBorder="1" applyAlignment="1">
      <alignment horizontal="center"/>
    </xf>
    <xf numFmtId="14" fontId="5" fillId="3" borderId="11" xfId="1" applyNumberFormat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14" fontId="5" fillId="0" borderId="10" xfId="1" applyNumberFormat="1" applyFont="1" applyFill="1" applyBorder="1" applyAlignment="1">
      <alignment horizontal="center" vertical="center"/>
    </xf>
    <xf numFmtId="14" fontId="5" fillId="0" borderId="14" xfId="1" applyNumberFormat="1" applyFont="1" applyFill="1" applyBorder="1" applyAlignment="1">
      <alignment horizontal="left" vertical="center"/>
    </xf>
    <xf numFmtId="164" fontId="5" fillId="0" borderId="15" xfId="1" applyNumberFormat="1" applyFont="1" applyFill="1" applyBorder="1" applyAlignment="1">
      <alignment horizontal="center"/>
    </xf>
    <xf numFmtId="14" fontId="5" fillId="3" borderId="16" xfId="1" applyNumberFormat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14" fontId="5" fillId="0" borderId="15" xfId="1" applyNumberFormat="1" applyFont="1" applyFill="1" applyBorder="1" applyAlignment="1">
      <alignment horizontal="center" vertical="center"/>
    </xf>
    <xf numFmtId="14" fontId="5" fillId="5" borderId="15" xfId="1" applyNumberFormat="1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/>
    </xf>
    <xf numFmtId="14" fontId="5" fillId="0" borderId="19" xfId="1" applyNumberFormat="1" applyFont="1" applyFill="1" applyBorder="1" applyAlignment="1">
      <alignment horizontal="left"/>
    </xf>
    <xf numFmtId="14" fontId="5" fillId="0" borderId="20" xfId="1" applyNumberFormat="1" applyFont="1" applyFill="1" applyBorder="1" applyAlignment="1">
      <alignment horizontal="center"/>
    </xf>
    <xf numFmtId="14" fontId="5" fillId="5" borderId="21" xfId="1" applyNumberFormat="1" applyFont="1" applyFill="1" applyBorder="1" applyAlignment="1">
      <alignment horizontal="center"/>
    </xf>
    <xf numFmtId="0" fontId="5" fillId="5" borderId="22" xfId="1" applyFont="1" applyFill="1" applyBorder="1" applyAlignment="1">
      <alignment horizontal="center"/>
    </xf>
    <xf numFmtId="14" fontId="5" fillId="0" borderId="23" xfId="1" applyNumberFormat="1" applyFont="1" applyFill="1" applyBorder="1" applyAlignment="1">
      <alignment horizontal="center" vertical="center"/>
    </xf>
    <xf numFmtId="14" fontId="5" fillId="4" borderId="25" xfId="1" applyNumberFormat="1" applyFont="1" applyFill="1" applyBorder="1" applyAlignment="1">
      <alignment horizontal="center"/>
    </xf>
    <xf numFmtId="14" fontId="5" fillId="4" borderId="11" xfId="1" applyNumberFormat="1" applyFont="1" applyFill="1" applyBorder="1" applyAlignment="1">
      <alignment horizontal="center"/>
    </xf>
    <xf numFmtId="0" fontId="5" fillId="4" borderId="18" xfId="1" applyFont="1" applyFill="1" applyBorder="1" applyAlignment="1">
      <alignment horizontal="center"/>
    </xf>
    <xf numFmtId="14" fontId="5" fillId="0" borderId="25" xfId="1" applyNumberFormat="1" applyFont="1" applyFill="1" applyBorder="1" applyAlignment="1">
      <alignment horizontal="center" vertical="center"/>
    </xf>
    <xf numFmtId="165" fontId="1" fillId="2" borderId="26" xfId="1" applyNumberFormat="1" applyFill="1" applyBorder="1" applyAlignment="1">
      <alignment vertical="center"/>
    </xf>
    <xf numFmtId="14" fontId="5" fillId="4" borderId="16" xfId="1" applyNumberFormat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165" fontId="1" fillId="6" borderId="28" xfId="1" applyNumberFormat="1" applyFill="1" applyBorder="1" applyAlignment="1">
      <alignment vertical="center"/>
    </xf>
    <xf numFmtId="14" fontId="5" fillId="7" borderId="25" xfId="1" applyNumberFormat="1" applyFont="1" applyFill="1" applyBorder="1" applyAlignment="1">
      <alignment horizontal="center"/>
    </xf>
    <xf numFmtId="164" fontId="5" fillId="8" borderId="20" xfId="1" applyNumberFormat="1" applyFont="1" applyFill="1" applyBorder="1" applyAlignment="1">
      <alignment horizontal="center"/>
    </xf>
    <xf numFmtId="14" fontId="5" fillId="7" borderId="30" xfId="1" applyNumberFormat="1" applyFont="1" applyFill="1" applyBorder="1" applyAlignment="1">
      <alignment horizontal="center"/>
    </xf>
    <xf numFmtId="0" fontId="5" fillId="7" borderId="31" xfId="1" applyFont="1" applyFill="1" applyBorder="1" applyAlignment="1">
      <alignment horizontal="center"/>
    </xf>
    <xf numFmtId="14" fontId="5" fillId="3" borderId="32" xfId="1" applyNumberFormat="1" applyFont="1" applyFill="1" applyBorder="1" applyAlignment="1">
      <alignment horizontal="center"/>
    </xf>
    <xf numFmtId="0" fontId="5" fillId="3" borderId="33" xfId="1" applyFont="1" applyFill="1" applyBorder="1" applyAlignment="1">
      <alignment horizontal="center"/>
    </xf>
    <xf numFmtId="14" fontId="5" fillId="0" borderId="34" xfId="1" applyNumberFormat="1" applyFont="1" applyFill="1" applyBorder="1" applyAlignment="1">
      <alignment horizontal="center" vertical="center"/>
    </xf>
    <xf numFmtId="0" fontId="6" fillId="0" borderId="0" xfId="1" applyFont="1"/>
    <xf numFmtId="14" fontId="5" fillId="5" borderId="25" xfId="1" applyNumberFormat="1" applyFont="1" applyFill="1" applyBorder="1" applyAlignment="1">
      <alignment horizontal="center"/>
    </xf>
    <xf numFmtId="14" fontId="5" fillId="5" borderId="35" xfId="1" applyNumberFormat="1" applyFont="1" applyFill="1" applyBorder="1" applyAlignment="1">
      <alignment horizontal="center"/>
    </xf>
    <xf numFmtId="0" fontId="5" fillId="5" borderId="36" xfId="1" applyFont="1" applyFill="1" applyBorder="1" applyAlignment="1">
      <alignment horizontal="center"/>
    </xf>
    <xf numFmtId="14" fontId="5" fillId="0" borderId="13" xfId="1" applyNumberFormat="1" applyFont="1" applyFill="1" applyBorder="1" applyAlignment="1">
      <alignment horizontal="center" vertical="center"/>
    </xf>
    <xf numFmtId="14" fontId="5" fillId="4" borderId="10" xfId="1" applyNumberFormat="1" applyFont="1" applyFill="1" applyBorder="1" applyAlignment="1">
      <alignment horizontal="center"/>
    </xf>
    <xf numFmtId="14" fontId="5" fillId="4" borderId="32" xfId="1" applyNumberFormat="1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14" fontId="5" fillId="0" borderId="37" xfId="1" applyNumberFormat="1" applyFont="1" applyFill="1" applyBorder="1" applyAlignment="1">
      <alignment horizontal="center" vertical="center"/>
    </xf>
    <xf numFmtId="14" fontId="5" fillId="0" borderId="15" xfId="1" applyNumberFormat="1" applyFont="1" applyFill="1" applyBorder="1" applyAlignment="1">
      <alignment horizontal="center"/>
    </xf>
    <xf numFmtId="14" fontId="5" fillId="0" borderId="6" xfId="1" applyNumberFormat="1" applyFont="1" applyFill="1" applyBorder="1" applyAlignment="1">
      <alignment horizontal="center" vertical="center"/>
    </xf>
    <xf numFmtId="14" fontId="5" fillId="4" borderId="15" xfId="1" applyNumberFormat="1" applyFont="1" applyFill="1" applyBorder="1" applyAlignment="1">
      <alignment horizontal="center"/>
    </xf>
    <xf numFmtId="0" fontId="5" fillId="0" borderId="20" xfId="1" applyFont="1" applyFill="1" applyBorder="1" applyAlignment="1"/>
    <xf numFmtId="0" fontId="5" fillId="0" borderId="15" xfId="1" applyFont="1" applyFill="1" applyBorder="1" applyAlignment="1"/>
    <xf numFmtId="0" fontId="5" fillId="0" borderId="9" xfId="1" applyFont="1" applyFill="1" applyBorder="1" applyAlignment="1"/>
    <xf numFmtId="14" fontId="5" fillId="0" borderId="39" xfId="1" applyNumberFormat="1" applyFont="1" applyFill="1" applyBorder="1" applyAlignment="1">
      <alignment horizontal="center" vertical="center"/>
    </xf>
    <xf numFmtId="14" fontId="5" fillId="0" borderId="40" xfId="1" applyNumberFormat="1" applyFont="1" applyFill="1" applyBorder="1" applyAlignment="1">
      <alignment horizontal="center" vertical="center"/>
    </xf>
    <xf numFmtId="14" fontId="5" fillId="4" borderId="41" xfId="1" applyNumberFormat="1" applyFont="1" applyFill="1" applyBorder="1" applyAlignment="1">
      <alignment horizontal="center"/>
    </xf>
    <xf numFmtId="0" fontId="5" fillId="4" borderId="42" xfId="1" applyFont="1" applyFill="1" applyBorder="1" applyAlignment="1">
      <alignment horizontal="center"/>
    </xf>
    <xf numFmtId="14" fontId="5" fillId="5" borderId="43" xfId="1" applyNumberFormat="1" applyFont="1" applyFill="1" applyBorder="1" applyAlignment="1">
      <alignment horizontal="center"/>
    </xf>
    <xf numFmtId="14" fontId="5" fillId="0" borderId="44" xfId="1" applyNumberFormat="1" applyFont="1" applyFill="1" applyBorder="1" applyAlignment="1">
      <alignment horizontal="center" vertical="center"/>
    </xf>
    <xf numFmtId="14" fontId="5" fillId="3" borderId="25" xfId="1" applyNumberFormat="1" applyFont="1" applyFill="1" applyBorder="1" applyAlignment="1">
      <alignment horizontal="center"/>
    </xf>
    <xf numFmtId="0" fontId="5" fillId="3" borderId="45" xfId="1" applyFont="1" applyFill="1" applyBorder="1" applyAlignment="1">
      <alignment horizontal="center"/>
    </xf>
    <xf numFmtId="14" fontId="5" fillId="0" borderId="46" xfId="1" applyNumberFormat="1" applyFont="1" applyBorder="1" applyAlignment="1">
      <alignment horizontal="center" vertical="center"/>
    </xf>
    <xf numFmtId="14" fontId="5" fillId="0" borderId="15" xfId="1" applyNumberFormat="1" applyFont="1" applyBorder="1" applyAlignment="1">
      <alignment horizontal="center"/>
    </xf>
    <xf numFmtId="14" fontId="5" fillId="5" borderId="47" xfId="1" applyNumberFormat="1" applyFont="1" applyFill="1" applyBorder="1" applyAlignment="1">
      <alignment horizontal="center"/>
    </xf>
    <xf numFmtId="0" fontId="5" fillId="5" borderId="42" xfId="1" applyFont="1" applyFill="1" applyBorder="1" applyAlignment="1">
      <alignment horizontal="center"/>
    </xf>
    <xf numFmtId="14" fontId="5" fillId="0" borderId="48" xfId="1" applyNumberFormat="1" applyFont="1" applyBorder="1" applyAlignment="1">
      <alignment horizontal="center" vertical="center"/>
    </xf>
    <xf numFmtId="0" fontId="1" fillId="0" borderId="0" xfId="1" applyBorder="1"/>
    <xf numFmtId="14" fontId="5" fillId="4" borderId="21" xfId="1" applyNumberFormat="1" applyFont="1" applyFill="1" applyBorder="1" applyAlignment="1">
      <alignment horizontal="center"/>
    </xf>
    <xf numFmtId="0" fontId="5" fillId="7" borderId="22" xfId="1" applyFont="1" applyFill="1" applyBorder="1" applyAlignment="1">
      <alignment horizontal="center"/>
    </xf>
    <xf numFmtId="14" fontId="5" fillId="0" borderId="44" xfId="1" applyNumberFormat="1" applyFont="1" applyBorder="1" applyAlignment="1">
      <alignment horizontal="center" vertical="center"/>
    </xf>
    <xf numFmtId="14" fontId="5" fillId="4" borderId="49" xfId="1" applyNumberFormat="1" applyFont="1" applyFill="1" applyBorder="1" applyAlignment="1">
      <alignment horizontal="center"/>
    </xf>
    <xf numFmtId="0" fontId="5" fillId="4" borderId="45" xfId="1" applyFont="1" applyFill="1" applyBorder="1" applyAlignment="1">
      <alignment horizontal="center"/>
    </xf>
    <xf numFmtId="14" fontId="5" fillId="0" borderId="50" xfId="1" applyNumberFormat="1" applyFont="1" applyBorder="1" applyAlignment="1">
      <alignment horizontal="center" vertical="center"/>
    </xf>
    <xf numFmtId="14" fontId="5" fillId="7" borderId="41" xfId="1" applyNumberFormat="1" applyFont="1" applyFill="1" applyBorder="1" applyAlignment="1">
      <alignment horizontal="center"/>
    </xf>
    <xf numFmtId="0" fontId="5" fillId="7" borderId="42" xfId="1" applyFont="1" applyFill="1" applyBorder="1" applyAlignment="1">
      <alignment horizontal="center"/>
    </xf>
    <xf numFmtId="14" fontId="5" fillId="0" borderId="51" xfId="1" applyNumberFormat="1" applyFont="1" applyBorder="1" applyAlignment="1">
      <alignment horizontal="center" vertical="center"/>
    </xf>
    <xf numFmtId="14" fontId="5" fillId="0" borderId="16" xfId="1" applyNumberFormat="1" applyFont="1" applyBorder="1" applyAlignment="1">
      <alignment horizontal="center" vertical="center"/>
    </xf>
    <xf numFmtId="164" fontId="5" fillId="0" borderId="52" xfId="1" applyNumberFormat="1" applyFont="1" applyBorder="1" applyAlignment="1">
      <alignment horizontal="center"/>
    </xf>
    <xf numFmtId="14" fontId="5" fillId="3" borderId="35" xfId="1" applyNumberFormat="1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14" fontId="5" fillId="7" borderId="16" xfId="1" applyNumberFormat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0" borderId="20" xfId="1" applyFont="1" applyBorder="1"/>
    <xf numFmtId="14" fontId="5" fillId="4" borderId="35" xfId="1" applyNumberFormat="1" applyFont="1" applyFill="1" applyBorder="1" applyAlignment="1">
      <alignment horizontal="center"/>
    </xf>
    <xf numFmtId="0" fontId="5" fillId="4" borderId="36" xfId="1" applyFont="1" applyFill="1" applyBorder="1" applyAlignment="1">
      <alignment horizontal="center"/>
    </xf>
    <xf numFmtId="14" fontId="5" fillId="3" borderId="49" xfId="1" applyNumberFormat="1" applyFont="1" applyFill="1" applyBorder="1" applyAlignment="1">
      <alignment horizontal="center"/>
    </xf>
    <xf numFmtId="14" fontId="5" fillId="0" borderId="49" xfId="1" applyNumberFormat="1" applyFont="1" applyBorder="1" applyAlignment="1">
      <alignment horizontal="center" vertical="center"/>
    </xf>
    <xf numFmtId="14" fontId="5" fillId="5" borderId="16" xfId="1" applyNumberFormat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14" fontId="5" fillId="3" borderId="15" xfId="1" applyNumberFormat="1" applyFont="1" applyFill="1" applyBorder="1" applyAlignment="1">
      <alignment horizontal="center"/>
    </xf>
    <xf numFmtId="14" fontId="5" fillId="3" borderId="53" xfId="1" applyNumberFormat="1" applyFont="1" applyFill="1" applyBorder="1" applyAlignment="1">
      <alignment horizontal="center"/>
    </xf>
    <xf numFmtId="0" fontId="5" fillId="3" borderId="54" xfId="1" applyFont="1" applyFill="1" applyBorder="1" applyAlignment="1">
      <alignment horizontal="center"/>
    </xf>
    <xf numFmtId="14" fontId="5" fillId="0" borderId="53" xfId="1" applyNumberFormat="1" applyFont="1" applyBorder="1" applyAlignment="1">
      <alignment horizontal="center" vertical="center"/>
    </xf>
    <xf numFmtId="14" fontId="5" fillId="0" borderId="25" xfId="1" applyNumberFormat="1" applyFont="1" applyBorder="1" applyAlignment="1">
      <alignment horizontal="center" vertical="center"/>
    </xf>
    <xf numFmtId="14" fontId="5" fillId="0" borderId="15" xfId="1" applyNumberFormat="1" applyFont="1" applyBorder="1" applyAlignment="1">
      <alignment horizontal="center" vertical="center"/>
    </xf>
    <xf numFmtId="0" fontId="5" fillId="4" borderId="56" xfId="1" applyFont="1" applyFill="1" applyBorder="1" applyAlignment="1">
      <alignment horizontal="center"/>
    </xf>
    <xf numFmtId="14" fontId="5" fillId="0" borderId="23" xfId="1" applyNumberFormat="1" applyFont="1" applyBorder="1" applyAlignment="1">
      <alignment horizontal="center" vertical="center"/>
    </xf>
    <xf numFmtId="0" fontId="5" fillId="3" borderId="56" xfId="1" applyFont="1" applyFill="1" applyBorder="1" applyAlignment="1">
      <alignment horizontal="center"/>
    </xf>
    <xf numFmtId="14" fontId="5" fillId="0" borderId="34" xfId="1" applyNumberFormat="1" applyFont="1" applyBorder="1" applyAlignment="1">
      <alignment horizontal="center" vertical="center"/>
    </xf>
    <xf numFmtId="0" fontId="5" fillId="3" borderId="58" xfId="1" applyFont="1" applyFill="1" applyBorder="1" applyAlignment="1">
      <alignment horizontal="center"/>
    </xf>
    <xf numFmtId="0" fontId="5" fillId="0" borderId="9" xfId="1" applyFont="1" applyBorder="1"/>
    <xf numFmtId="0" fontId="5" fillId="5" borderId="59" xfId="1" applyFont="1" applyFill="1" applyBorder="1" applyAlignment="1">
      <alignment horizontal="center"/>
    </xf>
    <xf numFmtId="165" fontId="1" fillId="2" borderId="6" xfId="1" applyNumberFormat="1" applyFill="1" applyBorder="1" applyAlignment="1">
      <alignment horizontal="center" vertical="center"/>
    </xf>
    <xf numFmtId="165" fontId="1" fillId="2" borderId="57" xfId="1" applyNumberFormat="1" applyFill="1" applyBorder="1" applyAlignment="1">
      <alignment horizontal="center" vertical="center"/>
    </xf>
    <xf numFmtId="165" fontId="1" fillId="6" borderId="37" xfId="1" applyNumberFormat="1" applyFill="1" applyBorder="1" applyAlignment="1">
      <alignment horizontal="center" vertical="center"/>
    </xf>
    <xf numFmtId="165" fontId="1" fillId="6" borderId="6" xfId="1" applyNumberFormat="1" applyFill="1" applyBorder="1" applyAlignment="1">
      <alignment horizontal="center" vertical="center"/>
    </xf>
    <xf numFmtId="165" fontId="1" fillId="6" borderId="55" xfId="1" applyNumberFormat="1" applyFill="1" applyBorder="1" applyAlignment="1">
      <alignment horizontal="center" vertical="center"/>
    </xf>
    <xf numFmtId="165" fontId="1" fillId="2" borderId="38" xfId="1" applyNumberFormat="1" applyFill="1" applyBorder="1" applyAlignment="1">
      <alignment horizontal="center" vertical="center"/>
    </xf>
    <xf numFmtId="165" fontId="1" fillId="2" borderId="24" xfId="1" applyNumberFormat="1" applyFill="1" applyBorder="1" applyAlignment="1">
      <alignment horizontal="center" vertical="center"/>
    </xf>
    <xf numFmtId="165" fontId="1" fillId="6" borderId="24" xfId="1" applyNumberFormat="1" applyFill="1" applyBorder="1" applyAlignment="1">
      <alignment horizontal="center" vertical="center"/>
    </xf>
    <xf numFmtId="165" fontId="1" fillId="6" borderId="38" xfId="1" applyNumberFormat="1" applyFill="1" applyBorder="1" applyAlignment="1">
      <alignment horizontal="center" vertical="center"/>
    </xf>
    <xf numFmtId="165" fontId="1" fillId="2" borderId="38" xfId="1" applyNumberFormat="1" applyFont="1" applyFill="1" applyBorder="1" applyAlignment="1">
      <alignment horizontal="center" vertical="center"/>
    </xf>
    <xf numFmtId="165" fontId="1" fillId="2" borderId="6" xfId="1" applyNumberFormat="1" applyFont="1" applyFill="1" applyBorder="1" applyAlignment="1">
      <alignment horizontal="center" vertical="center"/>
    </xf>
    <xf numFmtId="0" fontId="1" fillId="0" borderId="5" xfId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165" fontId="1" fillId="2" borderId="13" xfId="1" applyNumberFormat="1" applyFill="1" applyBorder="1" applyAlignment="1">
      <alignment horizontal="center" vertical="center"/>
    </xf>
    <xf numFmtId="0" fontId="1" fillId="0" borderId="27" xfId="1" applyBorder="1" applyAlignment="1">
      <alignment horizontal="left" vertical="center"/>
    </xf>
    <xf numFmtId="0" fontId="1" fillId="0" borderId="29" xfId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L21" sqref="L21"/>
    </sheetView>
  </sheetViews>
  <sheetFormatPr defaultRowHeight="15" x14ac:dyDescent="0.25"/>
  <cols>
    <col min="1" max="1" width="14.5703125" customWidth="1"/>
    <col min="2" max="2" width="15.85546875" customWidth="1"/>
    <col min="4" max="4" width="18.5703125" customWidth="1"/>
    <col min="5" max="5" width="17.5703125" customWidth="1"/>
  </cols>
  <sheetData>
    <row r="1" spans="1:10" ht="21" thickBot="1" x14ac:dyDescent="0.35">
      <c r="A1" s="115"/>
      <c r="B1" s="115"/>
      <c r="C1" s="115"/>
      <c r="D1" s="115"/>
      <c r="E1" s="115"/>
      <c r="F1" s="1"/>
      <c r="G1" s="1"/>
      <c r="H1" s="1"/>
      <c r="I1" s="1"/>
      <c r="J1" s="1"/>
    </row>
    <row r="2" spans="1:10" x14ac:dyDescent="0.25">
      <c r="A2" s="116" t="s">
        <v>0</v>
      </c>
      <c r="B2" s="118" t="s">
        <v>1</v>
      </c>
      <c r="C2" s="116" t="s">
        <v>2</v>
      </c>
      <c r="D2" s="116" t="s">
        <v>3</v>
      </c>
      <c r="E2" s="123" t="s">
        <v>4</v>
      </c>
      <c r="F2" s="1"/>
      <c r="G2" s="2">
        <v>1</v>
      </c>
      <c r="H2" s="110" t="s">
        <v>5</v>
      </c>
      <c r="I2" s="111"/>
      <c r="J2" s="111"/>
    </row>
    <row r="3" spans="1:10" x14ac:dyDescent="0.25">
      <c r="A3" s="117"/>
      <c r="B3" s="119"/>
      <c r="C3" s="121"/>
      <c r="D3" s="121"/>
      <c r="E3" s="124"/>
      <c r="F3" s="1"/>
      <c r="G3" s="2">
        <v>2</v>
      </c>
      <c r="H3" s="110"/>
      <c r="I3" s="111"/>
      <c r="J3" s="111"/>
    </row>
    <row r="4" spans="1:10" x14ac:dyDescent="0.25">
      <c r="A4" s="117"/>
      <c r="B4" s="119"/>
      <c r="C4" s="121"/>
      <c r="D4" s="121"/>
      <c r="E4" s="124"/>
      <c r="F4" s="1"/>
      <c r="G4" s="3">
        <v>1</v>
      </c>
      <c r="H4" s="110"/>
      <c r="I4" s="111"/>
      <c r="J4" s="111"/>
    </row>
    <row r="5" spans="1:10" x14ac:dyDescent="0.25">
      <c r="A5" s="117"/>
      <c r="B5" s="119"/>
      <c r="C5" s="121"/>
      <c r="D5" s="121"/>
      <c r="E5" s="124"/>
      <c r="F5" s="1"/>
      <c r="G5" s="3">
        <v>2</v>
      </c>
      <c r="H5" s="110"/>
      <c r="I5" s="111"/>
      <c r="J5" s="111"/>
    </row>
    <row r="6" spans="1:10" ht="15.75" thickBot="1" x14ac:dyDescent="0.3">
      <c r="A6" s="117"/>
      <c r="B6" s="120"/>
      <c r="C6" s="122"/>
      <c r="D6" s="122"/>
      <c r="E6" s="124"/>
      <c r="F6" s="1"/>
      <c r="G6" s="1"/>
      <c r="H6" s="1"/>
      <c r="I6" s="1"/>
      <c r="J6" s="1"/>
    </row>
    <row r="7" spans="1:10" ht="15.75" thickBot="1" x14ac:dyDescent="0.3">
      <c r="A7" s="4">
        <v>43885</v>
      </c>
      <c r="B7" s="5">
        <v>43891</v>
      </c>
      <c r="C7" s="6">
        <v>1</v>
      </c>
      <c r="D7" s="7">
        <f>B7+7</f>
        <v>43898</v>
      </c>
      <c r="E7" s="112">
        <v>43944</v>
      </c>
      <c r="F7" s="1"/>
      <c r="G7" s="8" t="s">
        <v>6</v>
      </c>
      <c r="H7" s="8"/>
      <c r="I7" s="8"/>
      <c r="J7" s="8"/>
    </row>
    <row r="8" spans="1:10" x14ac:dyDescent="0.25">
      <c r="A8" s="9"/>
      <c r="B8" s="10">
        <f>+B7+7</f>
        <v>43898</v>
      </c>
      <c r="C8" s="11">
        <v>2</v>
      </c>
      <c r="D8" s="12">
        <f>B8+7</f>
        <v>43905</v>
      </c>
      <c r="E8" s="99"/>
      <c r="F8" s="1"/>
      <c r="G8" s="1"/>
      <c r="H8" s="1"/>
      <c r="I8" s="1"/>
      <c r="J8" s="1"/>
    </row>
    <row r="9" spans="1:10" ht="15.75" thickBot="1" x14ac:dyDescent="0.3">
      <c r="A9" s="13">
        <f>B8+1</f>
        <v>43899</v>
      </c>
      <c r="B9" s="5">
        <f>+B8+7</f>
        <v>43905</v>
      </c>
      <c r="C9" s="14">
        <v>1</v>
      </c>
      <c r="D9" s="12">
        <f>B9+7</f>
        <v>43912</v>
      </c>
      <c r="E9" s="99"/>
      <c r="F9" s="1"/>
      <c r="G9" s="15" t="s">
        <v>7</v>
      </c>
      <c r="H9" s="15"/>
      <c r="I9" s="15"/>
      <c r="J9" s="15"/>
    </row>
    <row r="10" spans="1:10" ht="15.75" thickBot="1" x14ac:dyDescent="0.3">
      <c r="A10" s="16"/>
      <c r="B10" s="17">
        <f t="shared" ref="B10:B58" si="0">+B9+7</f>
        <v>43912</v>
      </c>
      <c r="C10" s="18">
        <v>2</v>
      </c>
      <c r="D10" s="19">
        <f t="shared" ref="D10:D56" si="1">B10+7</f>
        <v>43919</v>
      </c>
      <c r="E10" s="105"/>
      <c r="F10" s="1"/>
      <c r="G10" s="1"/>
      <c r="H10" s="1"/>
      <c r="I10" s="1"/>
      <c r="J10" s="1"/>
    </row>
    <row r="11" spans="1:10" x14ac:dyDescent="0.25">
      <c r="A11" s="20">
        <f>B10+1</f>
        <v>43913</v>
      </c>
      <c r="B11" s="21">
        <f t="shared" si="0"/>
        <v>43919</v>
      </c>
      <c r="C11" s="22">
        <v>1</v>
      </c>
      <c r="D11" s="23">
        <f t="shared" si="1"/>
        <v>43926</v>
      </c>
      <c r="E11" s="102">
        <v>43973</v>
      </c>
      <c r="F11" s="1"/>
      <c r="G11" s="24"/>
      <c r="H11" s="113" t="s">
        <v>8</v>
      </c>
      <c r="I11" s="1"/>
      <c r="J11" s="1"/>
    </row>
    <row r="12" spans="1:10" ht="15.75" thickBot="1" x14ac:dyDescent="0.3">
      <c r="A12" s="9"/>
      <c r="B12" s="25">
        <f t="shared" si="0"/>
        <v>43926</v>
      </c>
      <c r="C12" s="26">
        <v>2</v>
      </c>
      <c r="D12" s="12">
        <f t="shared" si="1"/>
        <v>43933</v>
      </c>
      <c r="E12" s="102"/>
      <c r="F12" s="1"/>
      <c r="G12" s="27"/>
      <c r="H12" s="114"/>
      <c r="I12" s="1"/>
      <c r="J12" s="1"/>
    </row>
    <row r="13" spans="1:10" x14ac:dyDescent="0.25">
      <c r="A13" s="28">
        <f>B12+1</f>
        <v>43927</v>
      </c>
      <c r="B13" s="21">
        <f t="shared" si="0"/>
        <v>43933</v>
      </c>
      <c r="C13" s="22">
        <v>1</v>
      </c>
      <c r="D13" s="12">
        <f t="shared" si="1"/>
        <v>43940</v>
      </c>
      <c r="E13" s="102"/>
      <c r="F13" s="1"/>
      <c r="G13" s="1"/>
      <c r="H13" s="1"/>
      <c r="I13" s="1"/>
      <c r="J13" s="1"/>
    </row>
    <row r="14" spans="1:10" ht="15.75" thickBot="1" x14ac:dyDescent="0.3">
      <c r="A14" s="29"/>
      <c r="B14" s="30">
        <f t="shared" si="0"/>
        <v>43940</v>
      </c>
      <c r="C14" s="31">
        <v>2</v>
      </c>
      <c r="D14" s="19">
        <f t="shared" si="1"/>
        <v>43947</v>
      </c>
      <c r="E14" s="106"/>
      <c r="F14" s="1"/>
      <c r="G14" s="1"/>
      <c r="H14" s="1"/>
      <c r="I14" s="1"/>
      <c r="J14" s="1"/>
    </row>
    <row r="15" spans="1:10" x14ac:dyDescent="0.25">
      <c r="A15" s="4">
        <f>B14+1</f>
        <v>43941</v>
      </c>
      <c r="B15" s="32">
        <f t="shared" si="0"/>
        <v>43947</v>
      </c>
      <c r="C15" s="33">
        <v>1</v>
      </c>
      <c r="D15" s="34">
        <f t="shared" si="1"/>
        <v>43954</v>
      </c>
      <c r="E15" s="99">
        <v>44005</v>
      </c>
      <c r="F15" s="1"/>
      <c r="G15" s="1"/>
      <c r="H15" s="1"/>
      <c r="I15" s="1"/>
      <c r="J15" s="1"/>
    </row>
    <row r="16" spans="1:10" ht="18.75" x14ac:dyDescent="0.3">
      <c r="A16" s="9"/>
      <c r="B16" s="10">
        <f t="shared" si="0"/>
        <v>43954</v>
      </c>
      <c r="C16" s="11">
        <v>2</v>
      </c>
      <c r="D16" s="12">
        <f t="shared" si="1"/>
        <v>43961</v>
      </c>
      <c r="E16" s="99"/>
      <c r="F16" s="1"/>
      <c r="G16" s="35"/>
      <c r="H16" s="1"/>
      <c r="I16" s="1"/>
      <c r="J16" s="1"/>
    </row>
    <row r="17" spans="1:10" x14ac:dyDescent="0.25">
      <c r="A17" s="36">
        <f>B16+1</f>
        <v>43955</v>
      </c>
      <c r="B17" s="5">
        <f t="shared" si="0"/>
        <v>43961</v>
      </c>
      <c r="C17" s="14">
        <v>1</v>
      </c>
      <c r="D17" s="12">
        <f t="shared" si="1"/>
        <v>43968</v>
      </c>
      <c r="E17" s="99"/>
      <c r="F17" s="1"/>
      <c r="G17" s="1"/>
      <c r="H17" s="1"/>
      <c r="I17" s="1"/>
      <c r="J17" s="1"/>
    </row>
    <row r="18" spans="1:10" ht="19.5" thickBot="1" x14ac:dyDescent="0.35">
      <c r="A18" s="29"/>
      <c r="B18" s="37">
        <f t="shared" si="0"/>
        <v>43968</v>
      </c>
      <c r="C18" s="38">
        <v>2</v>
      </c>
      <c r="D18" s="39">
        <f t="shared" si="1"/>
        <v>43975</v>
      </c>
      <c r="E18" s="105"/>
      <c r="F18" s="1"/>
      <c r="G18" s="35"/>
      <c r="H18" s="1"/>
      <c r="I18" s="1"/>
      <c r="J18" s="1"/>
    </row>
    <row r="19" spans="1:10" x14ac:dyDescent="0.25">
      <c r="A19" s="40">
        <f>B18+1</f>
        <v>43969</v>
      </c>
      <c r="B19" s="41">
        <f t="shared" si="0"/>
        <v>43975</v>
      </c>
      <c r="C19" s="42">
        <v>1</v>
      </c>
      <c r="D19" s="43">
        <f t="shared" si="1"/>
        <v>43982</v>
      </c>
      <c r="E19" s="102">
        <v>44035</v>
      </c>
      <c r="F19" s="1"/>
      <c r="G19" s="1"/>
      <c r="H19" s="1"/>
      <c r="I19" s="1"/>
      <c r="J19" s="1"/>
    </row>
    <row r="20" spans="1:10" x14ac:dyDescent="0.25">
      <c r="A20" s="44"/>
      <c r="B20" s="25">
        <f t="shared" si="0"/>
        <v>43982</v>
      </c>
      <c r="C20" s="26">
        <v>2</v>
      </c>
      <c r="D20" s="45">
        <f t="shared" si="1"/>
        <v>43989</v>
      </c>
      <c r="E20" s="102"/>
      <c r="F20" s="1"/>
      <c r="G20" s="1"/>
      <c r="H20" s="1"/>
      <c r="I20" s="1"/>
      <c r="J20" s="1"/>
    </row>
    <row r="21" spans="1:10" x14ac:dyDescent="0.25">
      <c r="A21" s="46">
        <f>B20+1</f>
        <v>43983</v>
      </c>
      <c r="B21" s="21">
        <f t="shared" si="0"/>
        <v>43989</v>
      </c>
      <c r="C21" s="22">
        <v>1</v>
      </c>
      <c r="D21" s="12">
        <f t="shared" si="1"/>
        <v>43996</v>
      </c>
      <c r="E21" s="102"/>
      <c r="F21" s="1"/>
      <c r="G21" s="1"/>
      <c r="H21" s="1"/>
      <c r="I21" s="1"/>
      <c r="J21" s="1"/>
    </row>
    <row r="22" spans="1:10" ht="15.75" thickBot="1" x14ac:dyDescent="0.3">
      <c r="A22" s="47"/>
      <c r="B22" s="30">
        <f t="shared" si="0"/>
        <v>43996</v>
      </c>
      <c r="C22" s="31">
        <v>2</v>
      </c>
      <c r="D22" s="19">
        <f t="shared" si="1"/>
        <v>44003</v>
      </c>
      <c r="E22" s="106"/>
      <c r="F22" s="1"/>
      <c r="G22" s="1"/>
      <c r="H22" s="1"/>
      <c r="I22" s="1"/>
      <c r="J22" s="1"/>
    </row>
    <row r="23" spans="1:10" x14ac:dyDescent="0.25">
      <c r="A23" s="4">
        <f>B22+1</f>
        <v>43997</v>
      </c>
      <c r="B23" s="32">
        <f t="shared" si="0"/>
        <v>44003</v>
      </c>
      <c r="C23" s="33">
        <v>1</v>
      </c>
      <c r="D23" s="34">
        <f t="shared" si="1"/>
        <v>44010</v>
      </c>
      <c r="E23" s="104">
        <v>44064</v>
      </c>
      <c r="F23" s="1"/>
      <c r="G23" s="1"/>
      <c r="H23" s="1"/>
      <c r="I23" s="1"/>
      <c r="J23" s="1"/>
    </row>
    <row r="24" spans="1:10" x14ac:dyDescent="0.25">
      <c r="A24" s="48"/>
      <c r="B24" s="10">
        <f t="shared" si="0"/>
        <v>44010</v>
      </c>
      <c r="C24" s="11">
        <v>2</v>
      </c>
      <c r="D24" s="12">
        <f t="shared" si="1"/>
        <v>44017</v>
      </c>
      <c r="E24" s="99"/>
      <c r="F24" s="1"/>
      <c r="G24" s="1"/>
      <c r="H24" s="1"/>
      <c r="I24" s="1"/>
      <c r="J24" s="1"/>
    </row>
    <row r="25" spans="1:10" x14ac:dyDescent="0.25">
      <c r="A25" s="36">
        <f>B24+1</f>
        <v>44011</v>
      </c>
      <c r="B25" s="5">
        <f t="shared" si="0"/>
        <v>44017</v>
      </c>
      <c r="C25" s="14">
        <v>1</v>
      </c>
      <c r="D25" s="12">
        <f t="shared" si="1"/>
        <v>44024</v>
      </c>
      <c r="E25" s="99"/>
      <c r="F25" s="1"/>
      <c r="G25" s="1"/>
      <c r="H25" s="1"/>
      <c r="I25" s="1"/>
      <c r="J25" s="1"/>
    </row>
    <row r="26" spans="1:10" ht="15.75" thickBot="1" x14ac:dyDescent="0.3">
      <c r="A26" s="49"/>
      <c r="B26" s="17">
        <f t="shared" si="0"/>
        <v>44024</v>
      </c>
      <c r="C26" s="18">
        <v>2</v>
      </c>
      <c r="D26" s="19">
        <f t="shared" si="1"/>
        <v>44031</v>
      </c>
      <c r="E26" s="105"/>
      <c r="F26" s="1"/>
      <c r="G26" s="1"/>
      <c r="H26" s="1"/>
      <c r="I26" s="1"/>
      <c r="J26" s="1"/>
    </row>
    <row r="27" spans="1:10" x14ac:dyDescent="0.25">
      <c r="A27" s="40">
        <f>B26+1</f>
        <v>44025</v>
      </c>
      <c r="B27" s="41">
        <f t="shared" si="0"/>
        <v>44031</v>
      </c>
      <c r="C27" s="42">
        <v>1</v>
      </c>
      <c r="D27" s="50">
        <f t="shared" si="1"/>
        <v>44038</v>
      </c>
      <c r="E27" s="102">
        <v>44097</v>
      </c>
      <c r="F27" s="1"/>
      <c r="G27" s="1"/>
      <c r="H27" s="1"/>
      <c r="I27" s="1"/>
      <c r="J27" s="1"/>
    </row>
    <row r="28" spans="1:10" x14ac:dyDescent="0.25">
      <c r="A28" s="44"/>
      <c r="B28" s="25">
        <f t="shared" si="0"/>
        <v>44038</v>
      </c>
      <c r="C28" s="26">
        <v>2</v>
      </c>
      <c r="D28" s="51">
        <f t="shared" si="1"/>
        <v>44045</v>
      </c>
      <c r="E28" s="102"/>
      <c r="F28" s="1"/>
      <c r="G28" s="1"/>
      <c r="H28" s="1"/>
      <c r="I28" s="1"/>
      <c r="J28" s="1"/>
    </row>
    <row r="29" spans="1:10" x14ac:dyDescent="0.25">
      <c r="A29" s="46">
        <f>B28+1</f>
        <v>44039</v>
      </c>
      <c r="B29" s="21">
        <f t="shared" si="0"/>
        <v>44045</v>
      </c>
      <c r="C29" s="22">
        <v>1</v>
      </c>
      <c r="D29" s="51">
        <f t="shared" si="1"/>
        <v>44052</v>
      </c>
      <c r="E29" s="102"/>
      <c r="F29" s="1"/>
      <c r="G29" s="1"/>
      <c r="H29" s="1"/>
      <c r="I29" s="1"/>
      <c r="J29" s="1"/>
    </row>
    <row r="30" spans="1:10" ht="15.75" thickBot="1" x14ac:dyDescent="0.3">
      <c r="A30" s="47"/>
      <c r="B30" s="52">
        <f t="shared" si="0"/>
        <v>44052</v>
      </c>
      <c r="C30" s="53">
        <v>2</v>
      </c>
      <c r="D30" s="51">
        <f t="shared" si="1"/>
        <v>44059</v>
      </c>
      <c r="E30" s="102"/>
      <c r="F30" s="1"/>
      <c r="G30" s="1"/>
      <c r="H30" s="1"/>
      <c r="I30" s="1"/>
      <c r="J30" s="1"/>
    </row>
    <row r="31" spans="1:10" x14ac:dyDescent="0.25">
      <c r="A31" s="13">
        <f>B30+1</f>
        <v>44053</v>
      </c>
      <c r="B31" s="5">
        <f t="shared" si="0"/>
        <v>44059</v>
      </c>
      <c r="C31" s="14">
        <v>1</v>
      </c>
      <c r="D31" s="23">
        <f t="shared" si="1"/>
        <v>44066</v>
      </c>
      <c r="E31" s="102"/>
      <c r="F31" s="1"/>
      <c r="G31" s="1"/>
      <c r="H31" s="1"/>
      <c r="I31" s="1"/>
      <c r="J31" s="1"/>
    </row>
    <row r="32" spans="1:10" ht="15.75" thickBot="1" x14ac:dyDescent="0.3">
      <c r="A32" s="44"/>
      <c r="B32" s="54">
        <f t="shared" si="0"/>
        <v>44066</v>
      </c>
      <c r="C32" s="18">
        <v>2</v>
      </c>
      <c r="D32" s="55">
        <f t="shared" si="1"/>
        <v>44073</v>
      </c>
      <c r="E32" s="106"/>
      <c r="F32" s="1"/>
      <c r="G32" s="1"/>
      <c r="H32" s="1"/>
      <c r="I32" s="1"/>
      <c r="J32" s="1"/>
    </row>
    <row r="33" spans="1:10" x14ac:dyDescent="0.25">
      <c r="A33" s="56">
        <f>B32+1</f>
        <v>44067</v>
      </c>
      <c r="B33" s="5">
        <f t="shared" si="0"/>
        <v>44073</v>
      </c>
      <c r="C33" s="57">
        <v>1</v>
      </c>
      <c r="D33" s="58">
        <f t="shared" si="1"/>
        <v>44080</v>
      </c>
      <c r="E33" s="104">
        <v>44127</v>
      </c>
      <c r="F33" s="1"/>
      <c r="G33" s="1"/>
      <c r="H33" s="1"/>
      <c r="I33" s="1"/>
      <c r="J33" s="1"/>
    </row>
    <row r="34" spans="1:10" ht="15.75" thickBot="1" x14ac:dyDescent="0.3">
      <c r="A34" s="59"/>
      <c r="B34" s="60">
        <f t="shared" si="0"/>
        <v>44080</v>
      </c>
      <c r="C34" s="61">
        <v>2</v>
      </c>
      <c r="D34" s="62">
        <f t="shared" si="1"/>
        <v>44087</v>
      </c>
      <c r="E34" s="99"/>
      <c r="F34" s="1"/>
      <c r="G34" s="1"/>
      <c r="H34" s="1"/>
      <c r="I34" s="1"/>
      <c r="J34" s="1"/>
    </row>
    <row r="35" spans="1:10" x14ac:dyDescent="0.25">
      <c r="A35" s="40">
        <f>B34+1</f>
        <v>44081</v>
      </c>
      <c r="B35" s="21">
        <f t="shared" si="0"/>
        <v>44087</v>
      </c>
      <c r="C35" s="22">
        <v>1</v>
      </c>
      <c r="D35" s="58">
        <f t="shared" si="1"/>
        <v>44094</v>
      </c>
      <c r="E35" s="99"/>
      <c r="F35" s="1"/>
      <c r="G35" s="1"/>
      <c r="H35" s="1"/>
      <c r="I35" s="63"/>
      <c r="J35" s="1"/>
    </row>
    <row r="36" spans="1:10" ht="15.75" thickBot="1" x14ac:dyDescent="0.3">
      <c r="A36" s="59"/>
      <c r="B36" s="64">
        <f t="shared" si="0"/>
        <v>44094</v>
      </c>
      <c r="C36" s="65">
        <v>2</v>
      </c>
      <c r="D36" s="66">
        <f t="shared" si="1"/>
        <v>44101</v>
      </c>
      <c r="E36" s="105"/>
      <c r="F36" s="1"/>
      <c r="G36" s="1"/>
      <c r="H36" s="1"/>
      <c r="I36" s="1"/>
      <c r="J36" s="1"/>
    </row>
    <row r="37" spans="1:10" x14ac:dyDescent="0.25">
      <c r="A37" s="46">
        <f>B36+1</f>
        <v>44095</v>
      </c>
      <c r="B37" s="67">
        <f t="shared" si="0"/>
        <v>44101</v>
      </c>
      <c r="C37" s="68">
        <v>1</v>
      </c>
      <c r="D37" s="69">
        <f t="shared" si="1"/>
        <v>44108</v>
      </c>
      <c r="E37" s="107">
        <v>44158</v>
      </c>
      <c r="F37" s="1"/>
      <c r="G37" s="1"/>
      <c r="H37" s="1"/>
      <c r="I37" s="1"/>
      <c r="J37" s="1"/>
    </row>
    <row r="38" spans="1:10" ht="15.75" thickBot="1" x14ac:dyDescent="0.3">
      <c r="A38" s="59"/>
      <c r="B38" s="70">
        <f t="shared" si="0"/>
        <v>44108</v>
      </c>
      <c r="C38" s="71">
        <v>2</v>
      </c>
      <c r="D38" s="72">
        <f t="shared" si="1"/>
        <v>44115</v>
      </c>
      <c r="E38" s="102"/>
      <c r="F38" s="1"/>
      <c r="G38" s="1"/>
      <c r="H38" s="1"/>
      <c r="I38" s="1"/>
      <c r="J38" s="1"/>
    </row>
    <row r="39" spans="1:10" x14ac:dyDescent="0.25">
      <c r="A39" s="4">
        <f>B38+1</f>
        <v>44109</v>
      </c>
      <c r="B39" s="5">
        <f t="shared" si="0"/>
        <v>44115</v>
      </c>
      <c r="C39" s="14">
        <v>1</v>
      </c>
      <c r="D39" s="73">
        <f t="shared" si="1"/>
        <v>44122</v>
      </c>
      <c r="E39" s="102"/>
      <c r="F39" s="1"/>
      <c r="G39" s="1"/>
      <c r="H39" s="1"/>
      <c r="I39" s="1"/>
      <c r="J39" s="1"/>
    </row>
    <row r="40" spans="1:10" x14ac:dyDescent="0.25">
      <c r="A40" s="74"/>
      <c r="B40" s="10">
        <f t="shared" si="0"/>
        <v>44122</v>
      </c>
      <c r="C40" s="11">
        <v>2</v>
      </c>
      <c r="D40" s="73">
        <f t="shared" si="1"/>
        <v>44129</v>
      </c>
      <c r="E40" s="102"/>
      <c r="F40" s="1"/>
      <c r="G40" s="1"/>
      <c r="H40" s="1"/>
      <c r="I40" s="1"/>
      <c r="J40" s="1"/>
    </row>
    <row r="41" spans="1:10" x14ac:dyDescent="0.25">
      <c r="A41" s="36">
        <f>B40+1</f>
        <v>44123</v>
      </c>
      <c r="B41" s="5">
        <f t="shared" si="0"/>
        <v>44129</v>
      </c>
      <c r="C41" s="14">
        <v>1</v>
      </c>
      <c r="D41" s="58">
        <f t="shared" si="1"/>
        <v>44136</v>
      </c>
      <c r="E41" s="102"/>
      <c r="F41" s="1"/>
      <c r="G41" s="1"/>
      <c r="H41" s="1"/>
      <c r="I41" s="1"/>
      <c r="J41" s="1"/>
    </row>
    <row r="42" spans="1:10" ht="15.75" thickBot="1" x14ac:dyDescent="0.3">
      <c r="A42" s="29"/>
      <c r="B42" s="75">
        <f t="shared" si="0"/>
        <v>44136</v>
      </c>
      <c r="C42" s="76">
        <v>2</v>
      </c>
      <c r="D42" s="72">
        <f t="shared" si="1"/>
        <v>44143</v>
      </c>
      <c r="E42" s="102"/>
      <c r="F42" s="1"/>
      <c r="G42" s="1"/>
      <c r="H42" s="1"/>
      <c r="I42" s="1"/>
      <c r="J42" s="1"/>
    </row>
    <row r="43" spans="1:10" x14ac:dyDescent="0.25">
      <c r="A43" s="40">
        <f>B42+1</f>
        <v>44137</v>
      </c>
      <c r="B43" s="67">
        <f t="shared" si="0"/>
        <v>44143</v>
      </c>
      <c r="C43" s="68">
        <v>1</v>
      </c>
      <c r="D43" s="69">
        <f t="shared" si="1"/>
        <v>44150</v>
      </c>
      <c r="E43" s="108">
        <v>44188</v>
      </c>
      <c r="F43" s="1"/>
      <c r="G43" s="1"/>
      <c r="H43" s="1"/>
      <c r="I43" s="1"/>
      <c r="J43" s="1"/>
    </row>
    <row r="44" spans="1:10" x14ac:dyDescent="0.25">
      <c r="A44" s="59"/>
      <c r="B44" s="77">
        <f t="shared" si="0"/>
        <v>44150</v>
      </c>
      <c r="C44" s="78">
        <v>2</v>
      </c>
      <c r="D44" s="73">
        <f t="shared" si="1"/>
        <v>44157</v>
      </c>
      <c r="E44" s="109">
        <v>44188</v>
      </c>
      <c r="F44" s="1"/>
      <c r="G44" s="1"/>
      <c r="H44" s="1"/>
      <c r="I44" s="1"/>
      <c r="J44" s="1"/>
    </row>
    <row r="45" spans="1:10" x14ac:dyDescent="0.25">
      <c r="A45" s="46">
        <f>B44+1</f>
        <v>44151</v>
      </c>
      <c r="B45" s="25">
        <f t="shared" si="0"/>
        <v>44157</v>
      </c>
      <c r="C45" s="26">
        <v>1</v>
      </c>
      <c r="D45" s="73">
        <f t="shared" si="1"/>
        <v>44164</v>
      </c>
      <c r="E45" s="109"/>
      <c r="F45" s="1"/>
      <c r="G45" s="1"/>
      <c r="H45" s="1"/>
      <c r="I45" s="1"/>
      <c r="J45" s="1"/>
    </row>
    <row r="46" spans="1:10" ht="15.75" thickBot="1" x14ac:dyDescent="0.3">
      <c r="A46" s="79"/>
      <c r="B46" s="80">
        <f t="shared" si="0"/>
        <v>44164</v>
      </c>
      <c r="C46" s="81">
        <v>2</v>
      </c>
      <c r="D46" s="72">
        <f t="shared" si="1"/>
        <v>44171</v>
      </c>
      <c r="E46" s="109"/>
      <c r="F46" s="1"/>
      <c r="G46" s="1"/>
      <c r="H46" s="1"/>
      <c r="I46" s="1"/>
      <c r="J46" s="1"/>
    </row>
    <row r="47" spans="1:10" x14ac:dyDescent="0.25">
      <c r="A47" s="36">
        <f>B46+1</f>
        <v>44165</v>
      </c>
      <c r="B47" s="82">
        <f t="shared" si="0"/>
        <v>44171</v>
      </c>
      <c r="C47" s="57">
        <v>1</v>
      </c>
      <c r="D47" s="83">
        <f t="shared" si="1"/>
        <v>44178</v>
      </c>
      <c r="E47" s="107">
        <v>44218</v>
      </c>
      <c r="F47" s="1"/>
      <c r="G47" s="1"/>
      <c r="H47" s="1"/>
      <c r="I47" s="1"/>
      <c r="J47" s="1"/>
    </row>
    <row r="48" spans="1:10" x14ac:dyDescent="0.25">
      <c r="A48" s="59"/>
      <c r="B48" s="84">
        <f t="shared" si="0"/>
        <v>44178</v>
      </c>
      <c r="C48" s="85">
        <v>2</v>
      </c>
      <c r="D48" s="73">
        <f t="shared" si="1"/>
        <v>44185</v>
      </c>
      <c r="E48" s="102">
        <v>44218</v>
      </c>
      <c r="F48" s="1"/>
      <c r="G48" s="1"/>
      <c r="H48" s="1"/>
      <c r="I48" s="1"/>
      <c r="J48" s="1"/>
    </row>
    <row r="49" spans="1:10" x14ac:dyDescent="0.25">
      <c r="A49" s="86">
        <f>B48+1</f>
        <v>44179</v>
      </c>
      <c r="B49" s="10">
        <f t="shared" si="0"/>
        <v>44185</v>
      </c>
      <c r="C49" s="11">
        <v>1</v>
      </c>
      <c r="D49" s="73">
        <f t="shared" si="1"/>
        <v>44192</v>
      </c>
      <c r="E49" s="102">
        <v>44250</v>
      </c>
      <c r="F49" s="1"/>
      <c r="G49" s="1"/>
      <c r="H49" s="1"/>
      <c r="I49" s="1"/>
      <c r="J49" s="1"/>
    </row>
    <row r="50" spans="1:10" ht="15.75" thickBot="1" x14ac:dyDescent="0.3">
      <c r="A50" s="79"/>
      <c r="B50" s="87">
        <f t="shared" si="0"/>
        <v>44192</v>
      </c>
      <c r="C50" s="88">
        <v>2</v>
      </c>
      <c r="D50" s="89">
        <f t="shared" si="1"/>
        <v>44199</v>
      </c>
      <c r="E50" s="103"/>
      <c r="F50" s="1"/>
      <c r="G50" s="1"/>
      <c r="H50" s="1"/>
      <c r="I50" s="1"/>
      <c r="J50" s="1"/>
    </row>
    <row r="51" spans="1:10" x14ac:dyDescent="0.25">
      <c r="A51" s="40">
        <f>B50+1</f>
        <v>44193</v>
      </c>
      <c r="B51" s="21">
        <f t="shared" si="0"/>
        <v>44199</v>
      </c>
      <c r="C51" s="22">
        <v>1</v>
      </c>
      <c r="D51" s="90">
        <f t="shared" si="1"/>
        <v>44206</v>
      </c>
      <c r="E51" s="99">
        <v>44250</v>
      </c>
      <c r="F51" s="1"/>
      <c r="G51" s="1"/>
      <c r="H51" s="1"/>
      <c r="I51" s="1"/>
      <c r="J51" s="1"/>
    </row>
    <row r="52" spans="1:10" x14ac:dyDescent="0.25">
      <c r="A52" s="59"/>
      <c r="B52" s="25">
        <f t="shared" si="0"/>
        <v>44206</v>
      </c>
      <c r="C52" s="78">
        <v>2</v>
      </c>
      <c r="D52" s="91">
        <f t="shared" si="1"/>
        <v>44213</v>
      </c>
      <c r="E52" s="99"/>
      <c r="F52" s="1"/>
      <c r="G52" s="1"/>
      <c r="H52" s="1"/>
      <c r="I52" s="1"/>
      <c r="J52" s="1"/>
    </row>
    <row r="53" spans="1:10" x14ac:dyDescent="0.25">
      <c r="A53" s="46">
        <f>B52+1</f>
        <v>44207</v>
      </c>
      <c r="B53" s="25">
        <f t="shared" si="0"/>
        <v>44213</v>
      </c>
      <c r="C53" s="92">
        <v>1</v>
      </c>
      <c r="D53" s="91">
        <f t="shared" si="1"/>
        <v>44220</v>
      </c>
      <c r="E53" s="99"/>
      <c r="F53" s="1"/>
      <c r="G53" s="1"/>
      <c r="H53" s="1"/>
      <c r="I53" s="1"/>
      <c r="J53" s="1"/>
    </row>
    <row r="54" spans="1:10" ht="15.75" thickBot="1" x14ac:dyDescent="0.3">
      <c r="A54" s="79"/>
      <c r="B54" s="30">
        <f t="shared" si="0"/>
        <v>44220</v>
      </c>
      <c r="C54" s="31">
        <v>2</v>
      </c>
      <c r="D54" s="93">
        <f t="shared" si="1"/>
        <v>44227</v>
      </c>
      <c r="E54" s="100"/>
      <c r="F54" s="1"/>
      <c r="G54" s="1"/>
      <c r="H54" s="1"/>
      <c r="I54" s="1"/>
      <c r="J54" s="1"/>
    </row>
    <row r="55" spans="1:10" x14ac:dyDescent="0.25">
      <c r="A55" s="36">
        <f>B54+1</f>
        <v>44221</v>
      </c>
      <c r="B55" s="5">
        <f t="shared" si="0"/>
        <v>44227</v>
      </c>
      <c r="C55" s="94">
        <v>1</v>
      </c>
      <c r="D55" s="95">
        <f t="shared" si="1"/>
        <v>44234</v>
      </c>
      <c r="E55" s="101">
        <v>44278</v>
      </c>
      <c r="F55" s="1"/>
      <c r="G55" s="1"/>
      <c r="H55" s="1"/>
      <c r="I55" s="1"/>
      <c r="J55" s="1"/>
    </row>
    <row r="56" spans="1:10" x14ac:dyDescent="0.25">
      <c r="A56" s="59"/>
      <c r="B56" s="10">
        <f t="shared" si="0"/>
        <v>44234</v>
      </c>
      <c r="C56" s="96">
        <v>2</v>
      </c>
      <c r="D56" s="91">
        <f t="shared" si="1"/>
        <v>44241</v>
      </c>
      <c r="E56" s="102"/>
      <c r="F56" s="1"/>
      <c r="G56" s="1"/>
      <c r="H56" s="1"/>
      <c r="I56" s="1"/>
      <c r="J56" s="1"/>
    </row>
    <row r="57" spans="1:10" x14ac:dyDescent="0.25">
      <c r="A57" s="36">
        <f>B56+1</f>
        <v>44235</v>
      </c>
      <c r="B57" s="10">
        <f t="shared" si="0"/>
        <v>44241</v>
      </c>
      <c r="C57" s="96">
        <v>1</v>
      </c>
      <c r="D57" s="91">
        <f>B57+7</f>
        <v>44248</v>
      </c>
      <c r="E57" s="102"/>
      <c r="F57" s="1"/>
      <c r="G57" s="1"/>
      <c r="H57" s="1"/>
      <c r="I57" s="1"/>
      <c r="J57" s="1"/>
    </row>
    <row r="58" spans="1:10" ht="15.75" thickBot="1" x14ac:dyDescent="0.3">
      <c r="A58" s="97"/>
      <c r="B58" s="17">
        <f t="shared" si="0"/>
        <v>44248</v>
      </c>
      <c r="C58" s="98">
        <v>2</v>
      </c>
      <c r="D58" s="93">
        <f>B58+7</f>
        <v>44255</v>
      </c>
      <c r="E58" s="103"/>
      <c r="F58" s="1"/>
      <c r="G58" s="1"/>
      <c r="H58" s="1"/>
      <c r="I58" s="1"/>
      <c r="J58" s="1"/>
    </row>
  </sheetData>
  <mergeCells count="20">
    <mergeCell ref="E19:E22"/>
    <mergeCell ref="A1:E1"/>
    <mergeCell ref="A2:A6"/>
    <mergeCell ref="B2:B6"/>
    <mergeCell ref="C2:C6"/>
    <mergeCell ref="D2:D6"/>
    <mergeCell ref="E2:E6"/>
    <mergeCell ref="H2:J5"/>
    <mergeCell ref="E7:E10"/>
    <mergeCell ref="E11:E14"/>
    <mergeCell ref="H11:H12"/>
    <mergeCell ref="E15:E18"/>
    <mergeCell ref="E51:E54"/>
    <mergeCell ref="E55:E58"/>
    <mergeCell ref="E23:E26"/>
    <mergeCell ref="E27:E32"/>
    <mergeCell ref="E33:E36"/>
    <mergeCell ref="E37:E42"/>
    <mergeCell ref="E43:E46"/>
    <mergeCell ref="E47:E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 Debra</dc:creator>
  <cp:lastModifiedBy>O'Kane Matthew</cp:lastModifiedBy>
  <dcterms:created xsi:type="dcterms:W3CDTF">2020-09-01T18:27:25Z</dcterms:created>
  <dcterms:modified xsi:type="dcterms:W3CDTF">2020-10-29T17:13:02Z</dcterms:modified>
</cp:coreProperties>
</file>